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bunn\Downloads\"/>
    </mc:Choice>
  </mc:AlternateContent>
  <bookViews>
    <workbookView xWindow="0" yWindow="0" windowWidth="1887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Sheet1!$A$1:$K$99</definedName>
  </definedNames>
  <calcPr calcId="152511"/>
</workbook>
</file>

<file path=xl/calcChain.xml><?xml version="1.0" encoding="utf-8"?>
<calcChain xmlns="http://schemas.openxmlformats.org/spreadsheetml/2006/main">
  <c r="K42" i="1" l="1"/>
  <c r="J98" i="1"/>
  <c r="K38" i="1"/>
  <c r="J83" i="1"/>
  <c r="K37" i="1"/>
  <c r="H50" i="1"/>
  <c r="K50" i="1"/>
  <c r="I31" i="1"/>
  <c r="H31" i="1"/>
  <c r="G31" i="1"/>
  <c r="F31" i="1"/>
  <c r="K21" i="1"/>
  <c r="J62" i="1"/>
  <c r="I62" i="1"/>
  <c r="H51" i="1"/>
  <c r="K51" i="1"/>
  <c r="H52" i="1"/>
  <c r="K52" i="1" s="1"/>
  <c r="H53" i="1"/>
  <c r="K53" i="1"/>
  <c r="H54" i="1"/>
  <c r="K54" i="1" s="1"/>
  <c r="H55" i="1"/>
  <c r="K55" i="1"/>
  <c r="H56" i="1"/>
  <c r="K56" i="1" s="1"/>
  <c r="H57" i="1"/>
  <c r="K57" i="1"/>
  <c r="H58" i="1"/>
  <c r="K58" i="1" s="1"/>
  <c r="H59" i="1"/>
  <c r="K59" i="1"/>
  <c r="H60" i="1"/>
  <c r="K60" i="1" s="1"/>
  <c r="H61" i="1"/>
  <c r="K61" i="1"/>
  <c r="K30" i="1"/>
  <c r="K29" i="1"/>
  <c r="K28" i="1"/>
  <c r="K27" i="1"/>
  <c r="K26" i="1"/>
  <c r="K25" i="1"/>
  <c r="K24" i="1"/>
  <c r="K23" i="1"/>
  <c r="K22" i="1"/>
  <c r="K62" i="1" l="1"/>
  <c r="C36" i="1" s="1"/>
  <c r="K36" i="1" s="1"/>
  <c r="H62" i="1"/>
  <c r="K31" i="1"/>
  <c r="K39" i="1" l="1"/>
</calcChain>
</file>

<file path=xl/sharedStrings.xml><?xml version="1.0" encoding="utf-8"?>
<sst xmlns="http://schemas.openxmlformats.org/spreadsheetml/2006/main" count="75" uniqueCount="67">
  <si>
    <t>Last</t>
  </si>
  <si>
    <t>First</t>
  </si>
  <si>
    <t>Address</t>
  </si>
  <si>
    <t>City</t>
  </si>
  <si>
    <t>Zip</t>
  </si>
  <si>
    <t>Breakfast</t>
  </si>
  <si>
    <t>Lunch</t>
  </si>
  <si>
    <t>Dinner</t>
  </si>
  <si>
    <t>Total</t>
  </si>
  <si>
    <t>I do solemnly swear, under criminal penalty of a felony for false statements subject to punishment by not less than one year nor more than twenty years of penal servitude, that the above statements are true and I have incurred the described expenses and the state use mileage in the discharge of my official duties for the state.</t>
  </si>
  <si>
    <t>Approved</t>
  </si>
  <si>
    <t>Signed</t>
  </si>
  <si>
    <t>Date</t>
  </si>
  <si>
    <t>Automobile Mileage Record</t>
  </si>
  <si>
    <t>Miles Traveled</t>
  </si>
  <si>
    <t>Total Miles Traveled</t>
  </si>
  <si>
    <t>Amount</t>
  </si>
  <si>
    <t>TOTAL TRAVEL EXPENSES</t>
  </si>
  <si>
    <t>SSN</t>
  </si>
  <si>
    <t>Total for Mileage</t>
  </si>
  <si>
    <t>Account</t>
  </si>
  <si>
    <t>Fund</t>
  </si>
  <si>
    <t>Program</t>
  </si>
  <si>
    <t>Class</t>
  </si>
  <si>
    <t>Project</t>
  </si>
  <si>
    <t>Dept ID</t>
  </si>
  <si>
    <t>Description</t>
  </si>
  <si>
    <t xml:space="preserve"> Select One:</t>
  </si>
  <si>
    <t>MI</t>
  </si>
  <si>
    <t xml:space="preserve"> Personal Info:</t>
  </si>
  <si>
    <t>State</t>
  </si>
  <si>
    <t xml:space="preserve"> Travel Dates</t>
  </si>
  <si>
    <t xml:space="preserve"> Travel Info:</t>
  </si>
  <si>
    <t>Destination</t>
  </si>
  <si>
    <t xml:space="preserve"> Budget Info (Office Use Only:</t>
  </si>
  <si>
    <t>From:                     To:</t>
  </si>
  <si>
    <t xml:space="preserve"> Expenses per Day:</t>
  </si>
  <si>
    <t>Departure/Arrival Time</t>
  </si>
  <si>
    <t>TOTALS:</t>
  </si>
  <si>
    <t xml:space="preserve"> State Use Mileage, Total Common Carrier and Misc Expenses from the next page:</t>
  </si>
  <si>
    <t xml:space="preserve"> Enter by date using a separate line for departure and return:</t>
  </si>
  <si>
    <t>Departing Location</t>
  </si>
  <si>
    <t>Returning    Location</t>
  </si>
  <si>
    <t>Odometer Readings</t>
  </si>
  <si>
    <t>Total            One-Way</t>
  </si>
  <si>
    <t xml:space="preserve">State Use Mileage </t>
  </si>
  <si>
    <t xml:space="preserve">Starting     </t>
  </si>
  <si>
    <t xml:space="preserve">Ending           </t>
  </si>
  <si>
    <t>Less Personal</t>
  </si>
  <si>
    <t xml:space="preserve">Less Commuter </t>
  </si>
  <si>
    <r>
      <t xml:space="preserve">Lodging                                </t>
    </r>
    <r>
      <rPr>
        <sz val="6"/>
        <rFont val="Arial"/>
        <family val="2"/>
      </rPr>
      <t>(Original receipt required)</t>
    </r>
  </si>
  <si>
    <t xml:space="preserve"> State Use Mileage</t>
  </si>
  <si>
    <t xml:space="preserve">                                                                                                  _______________________________________________</t>
  </si>
  <si>
    <t xml:space="preserve"> Explain Any Unusual Expenses for Above Subsistence:</t>
  </si>
  <si>
    <t>(Airfare, Rental Vehicle, Taxi, Shuttle, etc…)</t>
  </si>
  <si>
    <t>Original Receipts Required</t>
  </si>
  <si>
    <t>Miscellaneous Expenses</t>
  </si>
  <si>
    <t>Common Carrier Expenses</t>
  </si>
  <si>
    <t>(Registration, Parking, Gas for Rentals, Internet Service, etc…)</t>
  </si>
  <si>
    <t>Total Common Carrier Expense</t>
  </si>
  <si>
    <t>Total Miscellaneous Expense</t>
  </si>
  <si>
    <r>
      <t xml:space="preserve"> Total Common Carrier </t>
    </r>
    <r>
      <rPr>
        <b/>
        <sz val="8"/>
        <rFont val="Arial"/>
        <family val="2"/>
      </rPr>
      <t>(From page 2)</t>
    </r>
  </si>
  <si>
    <r>
      <t xml:space="preserve"> Total Miscellaneous Expenses </t>
    </r>
    <r>
      <rPr>
        <b/>
        <sz val="8"/>
        <rFont val="Arial"/>
        <family val="2"/>
      </rPr>
      <t>(From page 2)</t>
    </r>
  </si>
  <si>
    <t>miles @</t>
  </si>
  <si>
    <t>Detailed Purpose of Trip:</t>
  </si>
  <si>
    <r>
      <t xml:space="preserve">                                                               </t>
    </r>
    <r>
      <rPr>
        <b/>
        <sz val="18"/>
        <color indexed="53"/>
        <rFont val="Arial"/>
        <family val="2"/>
      </rPr>
      <t>Non-Employee Travel Reimbursement Form</t>
    </r>
  </si>
  <si>
    <t>per mile (effective 1/1/2016)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</si>
</sst>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6" formatCode="#,##0.0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8"/>
      <color indexed="5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2" borderId="0" xfId="0" applyFill="1" applyBorder="1" applyAlignment="1"/>
    <xf numFmtId="0" fontId="0" fillId="2" borderId="1" xfId="0" applyFill="1" applyBorder="1"/>
    <xf numFmtId="0" fontId="2" fillId="5" borderId="1" xfId="0" applyFont="1" applyFill="1" applyBorder="1" applyAlignment="1">
      <alignment horizontal="center"/>
    </xf>
    <xf numFmtId="0" fontId="0" fillId="2" borderId="2" xfId="0" applyFill="1" applyBorder="1"/>
    <xf numFmtId="0" fontId="2" fillId="3" borderId="3" xfId="0" applyFont="1" applyFill="1" applyBorder="1" applyAlignment="1">
      <alignment horizontal="right"/>
    </xf>
    <xf numFmtId="0" fontId="0" fillId="0" borderId="0" xfId="0" applyFill="1"/>
    <xf numFmtId="0" fontId="2" fillId="3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5" fillId="0" borderId="9" xfId="0" applyNumberFormat="1" applyFont="1" applyBorder="1"/>
    <xf numFmtId="4" fontId="5" fillId="0" borderId="6" xfId="0" applyNumberFormat="1" applyFont="1" applyBorder="1"/>
    <xf numFmtId="4" fontId="5" fillId="0" borderId="10" xfId="0" applyNumberFormat="1" applyFont="1" applyBorder="1"/>
    <xf numFmtId="4" fontId="13" fillId="0" borderId="11" xfId="0" applyNumberFormat="1" applyFont="1" applyBorder="1"/>
    <xf numFmtId="0" fontId="1" fillId="0" borderId="4" xfId="0" applyFont="1" applyBorder="1"/>
    <xf numFmtId="0" fontId="1" fillId="0" borderId="5" xfId="0" applyFont="1" applyBorder="1"/>
    <xf numFmtId="165" fontId="0" fillId="0" borderId="1" xfId="0" applyNumberFormat="1" applyFill="1" applyBorder="1"/>
    <xf numFmtId="165" fontId="0" fillId="0" borderId="6" xfId="0" applyNumberFormat="1" applyFill="1" applyBorder="1"/>
    <xf numFmtId="0" fontId="0" fillId="0" borderId="0" xfId="0" applyFill="1" applyBorder="1"/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0" fillId="0" borderId="13" xfId="0" applyNumberFormat="1" applyFill="1" applyBorder="1"/>
    <xf numFmtId="165" fontId="0" fillId="0" borderId="10" xfId="0" applyNumberFormat="1" applyFill="1" applyBorder="1"/>
    <xf numFmtId="165" fontId="5" fillId="0" borderId="14" xfId="0" applyNumberFormat="1" applyFont="1" applyBorder="1" applyAlignment="1"/>
    <xf numFmtId="165" fontId="5" fillId="0" borderId="15" xfId="0" applyNumberFormat="1" applyFont="1" applyBorder="1" applyAlignment="1"/>
    <xf numFmtId="4" fontId="1" fillId="0" borderId="16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66" fontId="2" fillId="2" borderId="21" xfId="0" applyNumberFormat="1" applyFont="1" applyFill="1" applyBorder="1" applyAlignment="1">
      <alignment horizontal="center"/>
    </xf>
    <xf numFmtId="0" fontId="0" fillId="2" borderId="21" xfId="0" applyFill="1" applyBorder="1" applyAlignment="1"/>
    <xf numFmtId="0" fontId="0" fillId="2" borderId="8" xfId="0" applyFill="1" applyBorder="1" applyAlignment="1"/>
    <xf numFmtId="0" fontId="8" fillId="4" borderId="2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3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2" borderId="33" xfId="0" applyFill="1" applyBorder="1" applyAlignment="1"/>
    <xf numFmtId="0" fontId="0" fillId="2" borderId="34" xfId="0" applyFill="1" applyBorder="1" applyAlignment="1"/>
    <xf numFmtId="0" fontId="8" fillId="4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4" borderId="38" xfId="0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Fill="1" applyBorder="1" applyAlignment="1"/>
    <xf numFmtId="0" fontId="0" fillId="0" borderId="40" xfId="0" applyBorder="1" applyAlignment="1"/>
    <xf numFmtId="0" fontId="0" fillId="0" borderId="21" xfId="0" applyBorder="1" applyAlignment="1"/>
    <xf numFmtId="0" fontId="0" fillId="0" borderId="8" xfId="0" applyBorder="1" applyAlignment="1"/>
    <xf numFmtId="0" fontId="0" fillId="0" borderId="41" xfId="0" applyBorder="1" applyAlignment="1"/>
    <xf numFmtId="0" fontId="0" fillId="0" borderId="39" xfId="0" applyBorder="1" applyAlignment="1"/>
    <xf numFmtId="0" fontId="0" fillId="0" borderId="9" xfId="0" applyBorder="1" applyAlignment="1"/>
    <xf numFmtId="0" fontId="0" fillId="2" borderId="50" xfId="0" applyFill="1" applyBorder="1" applyAlignment="1"/>
    <xf numFmtId="0" fontId="0" fillId="2" borderId="51" xfId="0" applyFill="1" applyBorder="1" applyAlignment="1"/>
    <xf numFmtId="0" fontId="5" fillId="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/>
    <xf numFmtId="0" fontId="1" fillId="0" borderId="21" xfId="0" applyFont="1" applyBorder="1" applyAlignment="1"/>
    <xf numFmtId="0" fontId="1" fillId="0" borderId="8" xfId="0" applyFont="1" applyBorder="1" applyAlignment="1"/>
    <xf numFmtId="0" fontId="0" fillId="0" borderId="13" xfId="0" applyFill="1" applyBorder="1" applyAlignment="1"/>
    <xf numFmtId="0" fontId="2" fillId="5" borderId="2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2" borderId="9" xfId="0" applyFill="1" applyBorder="1" applyAlignment="1"/>
    <xf numFmtId="0" fontId="0" fillId="2" borderId="38" xfId="0" applyFill="1" applyBorder="1" applyAlignment="1"/>
    <xf numFmtId="0" fontId="2" fillId="0" borderId="8" xfId="0" applyFont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8" fillId="4" borderId="47" xfId="0" applyFont="1" applyFill="1" applyBorder="1" applyAlignment="1">
      <alignment vertical="center"/>
    </xf>
    <xf numFmtId="0" fontId="8" fillId="4" borderId="48" xfId="0" applyFont="1" applyFill="1" applyBorder="1" applyAlignment="1">
      <alignment vertical="center"/>
    </xf>
    <xf numFmtId="0" fontId="11" fillId="0" borderId="48" xfId="0" applyFont="1" applyFill="1" applyBorder="1" applyAlignment="1"/>
    <xf numFmtId="0" fontId="0" fillId="0" borderId="48" xfId="0" applyBorder="1" applyAlignment="1"/>
    <xf numFmtId="0" fontId="0" fillId="0" borderId="49" xfId="0" applyBorder="1" applyAlignment="1"/>
    <xf numFmtId="4" fontId="1" fillId="0" borderId="21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4" fontId="5" fillId="0" borderId="20" xfId="0" applyNumberFormat="1" applyFont="1" applyBorder="1" applyAlignment="1">
      <alignment horizontal="right" wrapText="1"/>
    </xf>
    <xf numFmtId="0" fontId="9" fillId="4" borderId="38" xfId="0" applyFont="1" applyFill="1" applyBorder="1" applyAlignment="1">
      <alignment vertical="center" wrapText="1"/>
    </xf>
    <xf numFmtId="0" fontId="9" fillId="4" borderId="39" xfId="0" applyFont="1" applyFill="1" applyBorder="1" applyAlignment="1">
      <alignment vertical="center" wrapText="1"/>
    </xf>
    <xf numFmtId="0" fontId="10" fillId="4" borderId="39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  <xf numFmtId="0" fontId="2" fillId="3" borderId="12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9" fillId="4" borderId="42" xfId="0" applyFont="1" applyFill="1" applyBorder="1" applyAlignment="1">
      <alignment vertical="center" wrapText="1"/>
    </xf>
    <xf numFmtId="0" fontId="9" fillId="4" borderId="43" xfId="0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9" fillId="4" borderId="42" xfId="0" applyFont="1" applyFill="1" applyBorder="1" applyAlignment="1">
      <alignment vertical="center"/>
    </xf>
    <xf numFmtId="0" fontId="9" fillId="4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4" fontId="1" fillId="0" borderId="57" xfId="0" applyNumberFormat="1" applyFont="1" applyBorder="1" applyAlignment="1">
      <alignment horizontal="right"/>
    </xf>
    <xf numFmtId="4" fontId="1" fillId="0" borderId="58" xfId="0" applyNumberFormat="1" applyFont="1" applyBorder="1" applyAlignment="1">
      <alignment horizontal="right"/>
    </xf>
    <xf numFmtId="0" fontId="1" fillId="0" borderId="59" xfId="0" applyFont="1" applyBorder="1" applyAlignment="1"/>
    <xf numFmtId="0" fontId="1" fillId="0" borderId="60" xfId="0" applyFont="1" applyBorder="1" applyAlignment="1"/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4" fontId="2" fillId="0" borderId="61" xfId="0" applyNumberFormat="1" applyFont="1" applyBorder="1" applyAlignment="1">
      <alignment horizontal="right"/>
    </xf>
    <xf numFmtId="0" fontId="0" fillId="0" borderId="62" xfId="0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64" xfId="0" applyFont="1" applyBorder="1" applyAlignment="1">
      <alignment horizontal="right"/>
    </xf>
    <xf numFmtId="0" fontId="2" fillId="2" borderId="3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65" xfId="0" applyBorder="1" applyAlignment="1"/>
    <xf numFmtId="0" fontId="0" fillId="0" borderId="66" xfId="0" applyBorder="1" applyAlignment="1"/>
    <xf numFmtId="0" fontId="14" fillId="0" borderId="2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2" borderId="5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11" fillId="0" borderId="1" xfId="0" applyFont="1" applyFill="1" applyBorder="1" applyAlignment="1"/>
    <xf numFmtId="0" fontId="0" fillId="0" borderId="5" xfId="0" applyBorder="1" applyAlignment="1">
      <alignment horizontal="center" wrapText="1"/>
    </xf>
    <xf numFmtId="4" fontId="0" fillId="0" borderId="68" xfId="0" applyNumberFormat="1" applyBorder="1" applyAlignment="1">
      <alignment horizontal="right" wrapText="1"/>
    </xf>
    <xf numFmtId="4" fontId="0" fillId="0" borderId="69" xfId="0" applyNumberFormat="1" applyBorder="1" applyAlignment="1">
      <alignment horizontal="right" wrapText="1"/>
    </xf>
    <xf numFmtId="0" fontId="2" fillId="0" borderId="33" xfId="0" applyFont="1" applyFill="1" applyBorder="1" applyAlignment="1">
      <alignment horizontal="right"/>
    </xf>
    <xf numFmtId="0" fontId="0" fillId="0" borderId="54" xfId="0" applyFill="1" applyBorder="1" applyAlignment="1"/>
    <xf numFmtId="0" fontId="0" fillId="0" borderId="34" xfId="0" applyFill="1" applyBorder="1" applyAlignment="1"/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0" fillId="0" borderId="19" xfId="0" applyBorder="1" applyAlignment="1"/>
    <xf numFmtId="0" fontId="9" fillId="4" borderId="35" xfId="0" applyFont="1" applyFill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13" fillId="0" borderId="73" xfId="0" applyFont="1" applyBorder="1" applyAlignment="1">
      <alignment horizontal="right"/>
    </xf>
    <xf numFmtId="0" fontId="13" fillId="0" borderId="74" xfId="0" applyFont="1" applyBorder="1" applyAlignment="1">
      <alignment horizontal="right"/>
    </xf>
    <xf numFmtId="0" fontId="13" fillId="0" borderId="75" xfId="0" applyFont="1" applyBorder="1" applyAlignment="1">
      <alignment horizontal="right"/>
    </xf>
    <xf numFmtId="0" fontId="3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81" xfId="0" applyBorder="1" applyAlignment="1">
      <alignment wrapText="1"/>
    </xf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3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5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0" xfId="0" applyBorder="1" applyAlignment="1">
      <alignment wrapText="1"/>
    </xf>
    <xf numFmtId="0" fontId="0" fillId="0" borderId="60" xfId="0" applyBorder="1" applyAlignment="1">
      <alignment wrapText="1"/>
    </xf>
    <xf numFmtId="0" fontId="2" fillId="3" borderId="88" xfId="0" applyFont="1" applyFill="1" applyBorder="1" applyAlignment="1">
      <alignment horizontal="center" vertical="center" wrapText="1"/>
    </xf>
    <xf numFmtId="0" fontId="0" fillId="0" borderId="78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5" fillId="0" borderId="42" xfId="0" applyFont="1" applyBorder="1" applyAlignment="1">
      <alignment horizontal="right" vertical="center" wrapText="1"/>
    </xf>
    <xf numFmtId="0" fontId="0" fillId="0" borderId="43" xfId="0" applyBorder="1" applyAlignment="1">
      <alignment horizontal="right" wrapText="1"/>
    </xf>
    <xf numFmtId="0" fontId="0" fillId="0" borderId="82" xfId="0" applyBorder="1" applyAlignment="1">
      <alignment horizontal="right" wrapText="1"/>
    </xf>
    <xf numFmtId="0" fontId="0" fillId="0" borderId="83" xfId="0" applyBorder="1" applyAlignment="1">
      <alignment horizontal="right" vertical="center" wrapText="1"/>
    </xf>
    <xf numFmtId="0" fontId="0" fillId="0" borderId="84" xfId="0" applyBorder="1" applyAlignment="1">
      <alignment horizontal="right" wrapText="1"/>
    </xf>
    <xf numFmtId="0" fontId="0" fillId="0" borderId="85" xfId="0" applyBorder="1" applyAlignment="1">
      <alignment horizontal="right" wrapText="1"/>
    </xf>
    <xf numFmtId="0" fontId="2" fillId="3" borderId="86" xfId="0" applyFont="1" applyFill="1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3" borderId="2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4" xfId="0" applyBorder="1" applyAlignment="1"/>
    <xf numFmtId="0" fontId="0" fillId="0" borderId="62" xfId="0" applyBorder="1" applyAlignment="1"/>
    <xf numFmtId="0" fontId="2" fillId="3" borderId="87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89" xfId="0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6" xfId="0" applyNumberFormat="1" applyFont="1" applyBorder="1" applyAlignment="1">
      <alignment horizontal="right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0" fillId="0" borderId="84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82" xfId="0" applyFont="1" applyBorder="1" applyAlignment="1">
      <alignment horizontal="right" wrapText="1"/>
    </xf>
    <xf numFmtId="0" fontId="5" fillId="0" borderId="83" xfId="0" applyFont="1" applyBorder="1" applyAlignment="1">
      <alignment horizontal="right" wrapText="1"/>
    </xf>
    <xf numFmtId="0" fontId="5" fillId="0" borderId="84" xfId="0" applyFont="1" applyBorder="1" applyAlignment="1">
      <alignment horizontal="right" wrapText="1"/>
    </xf>
    <xf numFmtId="0" fontId="5" fillId="0" borderId="85" xfId="0" applyFont="1" applyBorder="1" applyAlignment="1">
      <alignment horizontal="right" wrapText="1"/>
    </xf>
    <xf numFmtId="0" fontId="2" fillId="0" borderId="77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0" fillId="0" borderId="25" xfId="0" applyBorder="1" applyAlignment="1">
      <alignment horizontal="left" wrapText="1"/>
    </xf>
    <xf numFmtId="0" fontId="0" fillId="0" borderId="92" xfId="0" applyBorder="1" applyAlignment="1">
      <alignment horizontal="left" wrapText="1"/>
    </xf>
    <xf numFmtId="0" fontId="0" fillId="0" borderId="9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6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4</xdr:col>
      <xdr:colOff>542925</xdr:colOff>
      <xdr:row>2</xdr:row>
      <xdr:rowOff>171450</xdr:rowOff>
    </xdr:to>
    <xdr:pic>
      <xdr:nvPicPr>
        <xdr:cNvPr id="1403" name="Picture 50" descr="CSU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2952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3</xdr:row>
          <xdr:rowOff>28575</xdr:rowOff>
        </xdr:from>
        <xdr:to>
          <xdr:col>4</xdr:col>
          <xdr:colOff>57150</xdr:colOff>
          <xdr:row>3</xdr:row>
          <xdr:rowOff>247650</xdr:rowOff>
        </xdr:to>
        <xdr:sp macro="" textlink="">
          <xdr:nvSpPr>
            <xdr:cNvPr id="1087" name="OptionButton2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28575</xdr:rowOff>
        </xdr:from>
        <xdr:to>
          <xdr:col>5</xdr:col>
          <xdr:colOff>533400</xdr:colOff>
          <xdr:row>3</xdr:row>
          <xdr:rowOff>247650</xdr:rowOff>
        </xdr:to>
        <xdr:sp macro="" textlink="">
          <xdr:nvSpPr>
            <xdr:cNvPr id="1088" name="OptionButton3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3</xdr:row>
          <xdr:rowOff>28575</xdr:rowOff>
        </xdr:from>
        <xdr:to>
          <xdr:col>6</xdr:col>
          <xdr:colOff>590550</xdr:colOff>
          <xdr:row>3</xdr:row>
          <xdr:rowOff>247650</xdr:rowOff>
        </xdr:to>
        <xdr:sp macro="" textlink="">
          <xdr:nvSpPr>
            <xdr:cNvPr id="1165" name="OptionButton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00"/>
  <sheetViews>
    <sheetView tabSelected="1" zoomScaleNormal="100" workbookViewId="0">
      <selection activeCell="M39" sqref="M39"/>
    </sheetView>
  </sheetViews>
  <sheetFormatPr defaultRowHeight="12.75" x14ac:dyDescent="0.2"/>
  <cols>
    <col min="1" max="1" width="12.28515625" customWidth="1"/>
    <col min="2" max="2" width="6.85546875" customWidth="1"/>
    <col min="3" max="3" width="9.85546875" customWidth="1"/>
    <col min="4" max="4" width="8" customWidth="1"/>
    <col min="5" max="5" width="10.7109375" customWidth="1"/>
    <col min="6" max="7" width="11.7109375" customWidth="1"/>
    <col min="8" max="8" width="12.5703125" customWidth="1"/>
    <col min="9" max="9" width="12.140625" customWidth="1"/>
    <col min="10" max="10" width="10.7109375" customWidth="1"/>
    <col min="11" max="11" width="11.7109375" customWidth="1"/>
  </cols>
  <sheetData>
    <row r="1" spans="1:12" ht="27.75" customHeight="1" x14ac:dyDescent="0.2">
      <c r="A1" s="86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27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27.75" customHeight="1" thickBo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1"/>
    </row>
    <row r="4" spans="1:12" ht="21" customHeight="1" thickTop="1" thickBot="1" x14ac:dyDescent="0.25">
      <c r="A4" s="96" t="s">
        <v>27</v>
      </c>
      <c r="B4" s="97"/>
      <c r="C4" s="98" t="s">
        <v>52</v>
      </c>
      <c r="D4" s="99"/>
      <c r="E4" s="99"/>
      <c r="F4" s="99"/>
      <c r="G4" s="99"/>
      <c r="H4" s="99"/>
      <c r="I4" s="99"/>
      <c r="J4" s="99"/>
      <c r="K4" s="100"/>
      <c r="L4" s="1"/>
    </row>
    <row r="5" spans="1:12" ht="21" customHeight="1" x14ac:dyDescent="0.2">
      <c r="A5" s="63" t="s">
        <v>34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2" ht="21" customHeight="1" x14ac:dyDescent="0.2">
      <c r="A6" s="92" t="s">
        <v>16</v>
      </c>
      <c r="B6" s="93"/>
      <c r="C6" s="84" t="s">
        <v>20</v>
      </c>
      <c r="D6" s="91"/>
      <c r="E6" s="3" t="s">
        <v>21</v>
      </c>
      <c r="F6" s="3" t="s">
        <v>25</v>
      </c>
      <c r="G6" s="3" t="s">
        <v>22</v>
      </c>
      <c r="H6" s="3" t="s">
        <v>23</v>
      </c>
      <c r="I6" s="3" t="s">
        <v>24</v>
      </c>
      <c r="J6" s="84" t="s">
        <v>26</v>
      </c>
      <c r="K6" s="85"/>
    </row>
    <row r="7" spans="1:12" ht="21" customHeight="1" x14ac:dyDescent="0.2">
      <c r="A7" s="90"/>
      <c r="B7" s="41"/>
      <c r="C7" s="40"/>
      <c r="D7" s="41"/>
      <c r="E7" s="2"/>
      <c r="F7" s="2"/>
      <c r="G7" s="2"/>
      <c r="H7" s="2"/>
      <c r="I7" s="2"/>
      <c r="J7" s="40"/>
      <c r="K7" s="89"/>
    </row>
    <row r="8" spans="1:12" ht="21" customHeight="1" x14ac:dyDescent="0.2">
      <c r="A8" s="90"/>
      <c r="B8" s="72"/>
      <c r="C8" s="40"/>
      <c r="D8" s="41"/>
      <c r="E8" s="2"/>
      <c r="F8" s="2"/>
      <c r="G8" s="2"/>
      <c r="H8" s="2"/>
      <c r="I8" s="2"/>
      <c r="J8" s="40"/>
      <c r="K8" s="89"/>
    </row>
    <row r="9" spans="1:12" ht="21" customHeight="1" x14ac:dyDescent="0.2">
      <c r="A9" s="90"/>
      <c r="B9" s="41"/>
      <c r="C9" s="40"/>
      <c r="D9" s="41"/>
      <c r="E9" s="2"/>
      <c r="F9" s="2"/>
      <c r="G9" s="2"/>
      <c r="H9" s="2"/>
      <c r="I9" s="2"/>
      <c r="J9" s="40"/>
      <c r="K9" s="89"/>
    </row>
    <row r="10" spans="1:12" ht="21" customHeight="1" x14ac:dyDescent="0.2">
      <c r="A10" s="90"/>
      <c r="B10" s="41"/>
      <c r="C10" s="40"/>
      <c r="D10" s="41"/>
      <c r="E10" s="2"/>
      <c r="F10" s="2"/>
      <c r="G10" s="2"/>
      <c r="H10" s="2"/>
      <c r="I10" s="2"/>
      <c r="J10" s="40"/>
      <c r="K10" s="89"/>
    </row>
    <row r="11" spans="1:12" ht="21" customHeight="1" thickBot="1" x14ac:dyDescent="0.25">
      <c r="A11" s="76"/>
      <c r="B11" s="77"/>
      <c r="C11" s="61"/>
      <c r="D11" s="77"/>
      <c r="E11" s="4"/>
      <c r="F11" s="4"/>
      <c r="G11" s="4"/>
      <c r="H11" s="4"/>
      <c r="I11" s="4"/>
      <c r="J11" s="61"/>
      <c r="K11" s="62"/>
    </row>
    <row r="12" spans="1:12" ht="21" customHeight="1" x14ac:dyDescent="0.2">
      <c r="A12" s="63" t="s">
        <v>29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2" ht="21" customHeight="1" x14ac:dyDescent="0.2">
      <c r="A13" s="8" t="s">
        <v>0</v>
      </c>
      <c r="B13" s="69"/>
      <c r="C13" s="69"/>
      <c r="D13" s="69"/>
      <c r="E13" s="69"/>
      <c r="F13" s="3" t="s">
        <v>1</v>
      </c>
      <c r="G13" s="69"/>
      <c r="H13" s="69"/>
      <c r="I13" s="69"/>
      <c r="J13" s="3" t="s">
        <v>28</v>
      </c>
      <c r="K13" s="9"/>
    </row>
    <row r="14" spans="1:12" s="6" customFormat="1" ht="21" customHeight="1" x14ac:dyDescent="0.2">
      <c r="A14" s="8" t="s">
        <v>18</v>
      </c>
      <c r="B14" s="69"/>
      <c r="C14" s="69"/>
      <c r="D14" s="69"/>
      <c r="E14" s="69"/>
      <c r="F14" s="3" t="s">
        <v>2</v>
      </c>
      <c r="G14" s="71"/>
      <c r="H14" s="74"/>
      <c r="I14" s="74"/>
      <c r="J14" s="74"/>
      <c r="K14" s="75"/>
    </row>
    <row r="15" spans="1:12" ht="21" customHeight="1" x14ac:dyDescent="0.2">
      <c r="A15" s="7" t="s">
        <v>3</v>
      </c>
      <c r="B15" s="70"/>
      <c r="C15" s="70"/>
      <c r="D15" s="70"/>
      <c r="E15" s="70"/>
      <c r="F15" s="10" t="s">
        <v>30</v>
      </c>
      <c r="G15" s="71"/>
      <c r="H15" s="72"/>
      <c r="I15" s="10" t="s">
        <v>4</v>
      </c>
      <c r="J15" s="70"/>
      <c r="K15" s="73"/>
    </row>
    <row r="16" spans="1:12" ht="21" customHeight="1" x14ac:dyDescent="0.2">
      <c r="A16" s="66" t="s">
        <v>32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21" customHeight="1" thickBot="1" x14ac:dyDescent="0.25">
      <c r="A17" s="5" t="s">
        <v>31</v>
      </c>
      <c r="B17" s="80" t="s">
        <v>35</v>
      </c>
      <c r="C17" s="80"/>
      <c r="D17" s="80"/>
      <c r="E17" s="80"/>
      <c r="F17" s="11" t="s">
        <v>33</v>
      </c>
      <c r="G17" s="157"/>
      <c r="H17" s="158"/>
      <c r="I17" s="158"/>
      <c r="J17" s="158"/>
      <c r="K17" s="159"/>
    </row>
    <row r="18" spans="1:11" ht="21" customHeight="1" thickBot="1" x14ac:dyDescent="0.25">
      <c r="A18" s="42" t="s">
        <v>36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x14ac:dyDescent="0.2">
      <c r="A19" s="49" t="s">
        <v>12</v>
      </c>
      <c r="B19" s="45" t="s">
        <v>37</v>
      </c>
      <c r="C19" s="46"/>
      <c r="D19" s="51" t="s">
        <v>33</v>
      </c>
      <c r="E19" s="52"/>
      <c r="F19" s="55" t="s">
        <v>5</v>
      </c>
      <c r="G19" s="55" t="s">
        <v>6</v>
      </c>
      <c r="H19" s="55" t="s">
        <v>7</v>
      </c>
      <c r="I19" s="45" t="s">
        <v>50</v>
      </c>
      <c r="J19" s="58"/>
      <c r="K19" s="78" t="s">
        <v>8</v>
      </c>
    </row>
    <row r="20" spans="1:11" ht="13.5" customHeight="1" thickBot="1" x14ac:dyDescent="0.25">
      <c r="A20" s="50"/>
      <c r="B20" s="47"/>
      <c r="C20" s="48"/>
      <c r="D20" s="53"/>
      <c r="E20" s="54"/>
      <c r="F20" s="56"/>
      <c r="G20" s="57"/>
      <c r="H20" s="56"/>
      <c r="I20" s="59"/>
      <c r="J20" s="60"/>
      <c r="K20" s="79"/>
    </row>
    <row r="21" spans="1:11" ht="21" customHeight="1" x14ac:dyDescent="0.2">
      <c r="A21" s="17"/>
      <c r="B21" s="129"/>
      <c r="C21" s="130"/>
      <c r="D21" s="129"/>
      <c r="E21" s="130"/>
      <c r="F21" s="29"/>
      <c r="G21" s="29"/>
      <c r="H21" s="29"/>
      <c r="I21" s="127"/>
      <c r="J21" s="128"/>
      <c r="K21" s="30">
        <f>SUM(F21:J21)</f>
        <v>0</v>
      </c>
    </row>
    <row r="22" spans="1:11" ht="21" customHeight="1" x14ac:dyDescent="0.2">
      <c r="A22" s="18"/>
      <c r="B22" s="81"/>
      <c r="C22" s="82"/>
      <c r="D22" s="81"/>
      <c r="E22" s="82"/>
      <c r="F22" s="31"/>
      <c r="G22" s="31"/>
      <c r="H22" s="31"/>
      <c r="I22" s="101"/>
      <c r="J22" s="102"/>
      <c r="K22" s="32">
        <f t="shared" ref="K22:K30" si="0">F22+G22+H22+I22</f>
        <v>0</v>
      </c>
    </row>
    <row r="23" spans="1:11" ht="21" customHeight="1" x14ac:dyDescent="0.2">
      <c r="A23" s="18"/>
      <c r="B23" s="81"/>
      <c r="C23" s="82"/>
      <c r="D23" s="81"/>
      <c r="E23" s="82"/>
      <c r="F23" s="31"/>
      <c r="G23" s="31"/>
      <c r="H23" s="31"/>
      <c r="I23" s="101"/>
      <c r="J23" s="102"/>
      <c r="K23" s="32">
        <f t="shared" si="0"/>
        <v>0</v>
      </c>
    </row>
    <row r="24" spans="1:11" ht="21" customHeight="1" x14ac:dyDescent="0.2">
      <c r="A24" s="18"/>
      <c r="B24" s="81"/>
      <c r="C24" s="82"/>
      <c r="D24" s="81"/>
      <c r="E24" s="82"/>
      <c r="F24" s="31"/>
      <c r="G24" s="31"/>
      <c r="H24" s="31"/>
      <c r="I24" s="101"/>
      <c r="J24" s="102"/>
      <c r="K24" s="32">
        <f t="shared" si="0"/>
        <v>0</v>
      </c>
    </row>
    <row r="25" spans="1:11" ht="21" customHeight="1" x14ac:dyDescent="0.2">
      <c r="A25" s="18"/>
      <c r="B25" s="81"/>
      <c r="C25" s="82"/>
      <c r="D25" s="81"/>
      <c r="E25" s="82"/>
      <c r="F25" s="31"/>
      <c r="G25" s="31"/>
      <c r="H25" s="31"/>
      <c r="I25" s="101"/>
      <c r="J25" s="102"/>
      <c r="K25" s="32">
        <f t="shared" si="0"/>
        <v>0</v>
      </c>
    </row>
    <row r="26" spans="1:11" ht="21" customHeight="1" x14ac:dyDescent="0.2">
      <c r="A26" s="18"/>
      <c r="B26" s="81"/>
      <c r="C26" s="82"/>
      <c r="D26" s="81"/>
      <c r="E26" s="82"/>
      <c r="F26" s="31"/>
      <c r="G26" s="31"/>
      <c r="H26" s="31"/>
      <c r="I26" s="101"/>
      <c r="J26" s="102"/>
      <c r="K26" s="32">
        <f t="shared" si="0"/>
        <v>0</v>
      </c>
    </row>
    <row r="27" spans="1:11" ht="21" customHeight="1" x14ac:dyDescent="0.2">
      <c r="A27" s="18"/>
      <c r="B27" s="81"/>
      <c r="C27" s="82"/>
      <c r="D27" s="81"/>
      <c r="E27" s="82"/>
      <c r="F27" s="31"/>
      <c r="G27" s="31"/>
      <c r="H27" s="31"/>
      <c r="I27" s="101"/>
      <c r="J27" s="102"/>
      <c r="K27" s="32">
        <f t="shared" si="0"/>
        <v>0</v>
      </c>
    </row>
    <row r="28" spans="1:11" ht="21" customHeight="1" x14ac:dyDescent="0.2">
      <c r="A28" s="18"/>
      <c r="B28" s="81"/>
      <c r="C28" s="82"/>
      <c r="D28" s="81"/>
      <c r="E28" s="82"/>
      <c r="F28" s="31"/>
      <c r="G28" s="31"/>
      <c r="H28" s="31"/>
      <c r="I28" s="101"/>
      <c r="J28" s="102"/>
      <c r="K28" s="32">
        <f t="shared" si="0"/>
        <v>0</v>
      </c>
    </row>
    <row r="29" spans="1:11" ht="21" customHeight="1" x14ac:dyDescent="0.2">
      <c r="A29" s="18"/>
      <c r="B29" s="81"/>
      <c r="C29" s="82"/>
      <c r="D29" s="81"/>
      <c r="E29" s="82"/>
      <c r="F29" s="31"/>
      <c r="G29" s="31"/>
      <c r="H29" s="31"/>
      <c r="I29" s="101"/>
      <c r="J29" s="102"/>
      <c r="K29" s="32">
        <f t="shared" si="0"/>
        <v>0</v>
      </c>
    </row>
    <row r="30" spans="1:11" ht="21" customHeight="1" thickBot="1" x14ac:dyDescent="0.25">
      <c r="A30" s="18"/>
      <c r="B30" s="81"/>
      <c r="C30" s="82"/>
      <c r="D30" s="81"/>
      <c r="E30" s="82"/>
      <c r="F30" s="31"/>
      <c r="G30" s="31"/>
      <c r="H30" s="31"/>
      <c r="I30" s="101"/>
      <c r="J30" s="102"/>
      <c r="K30" s="32">
        <f t="shared" si="0"/>
        <v>0</v>
      </c>
    </row>
    <row r="31" spans="1:11" ht="21" customHeight="1" x14ac:dyDescent="0.25">
      <c r="A31" s="139" t="s">
        <v>38</v>
      </c>
      <c r="B31" s="140"/>
      <c r="C31" s="140"/>
      <c r="D31" s="140"/>
      <c r="E31" s="140"/>
      <c r="F31" s="33">
        <f>SUM(F21:F30)</f>
        <v>0</v>
      </c>
      <c r="G31" s="33">
        <f>SUM(G21:G30)</f>
        <v>0</v>
      </c>
      <c r="H31" s="33">
        <f>SUM(H21:H30)</f>
        <v>0</v>
      </c>
      <c r="I31" s="134">
        <f>SUM(I21:I30)</f>
        <v>0</v>
      </c>
      <c r="J31" s="135"/>
      <c r="K31" s="34">
        <f>SUM(F31:J31)</f>
        <v>0</v>
      </c>
    </row>
    <row r="32" spans="1:11" ht="21" customHeight="1" x14ac:dyDescent="0.2">
      <c r="A32" s="124" t="s">
        <v>53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ht="21" customHeight="1" x14ac:dyDescent="0.2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9"/>
    </row>
    <row r="34" spans="1:11" ht="21" customHeight="1" x14ac:dyDescent="0.2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1:11" ht="21" customHeight="1" x14ac:dyDescent="0.2">
      <c r="A35" s="121" t="s">
        <v>39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3"/>
    </row>
    <row r="36" spans="1:11" ht="21" customHeight="1" x14ac:dyDescent="0.25">
      <c r="A36" s="141" t="s">
        <v>51</v>
      </c>
      <c r="B36" s="142"/>
      <c r="C36" s="37">
        <f>K62</f>
        <v>0</v>
      </c>
      <c r="D36" s="12" t="s">
        <v>63</v>
      </c>
      <c r="E36" s="39">
        <v>0.53500000000000003</v>
      </c>
      <c r="F36" s="145" t="s">
        <v>66</v>
      </c>
      <c r="G36" s="146"/>
      <c r="H36" s="136" t="s">
        <v>19</v>
      </c>
      <c r="I36" s="137"/>
      <c r="J36" s="138"/>
      <c r="K36" s="13">
        <f>C36*E36</f>
        <v>0</v>
      </c>
    </row>
    <row r="37" spans="1:11" ht="21" customHeight="1" x14ac:dyDescent="0.25">
      <c r="A37" s="131" t="s">
        <v>61</v>
      </c>
      <c r="B37" s="132"/>
      <c r="C37" s="132"/>
      <c r="D37" s="132"/>
      <c r="E37" s="132"/>
      <c r="F37" s="132"/>
      <c r="G37" s="132"/>
      <c r="H37" s="132"/>
      <c r="I37" s="132"/>
      <c r="J37" s="133"/>
      <c r="K37" s="14">
        <f>J83</f>
        <v>0</v>
      </c>
    </row>
    <row r="38" spans="1:11" ht="21" customHeight="1" thickBot="1" x14ac:dyDescent="0.3">
      <c r="A38" s="160" t="s">
        <v>62</v>
      </c>
      <c r="B38" s="161"/>
      <c r="C38" s="161"/>
      <c r="D38" s="161"/>
      <c r="E38" s="161"/>
      <c r="F38" s="161"/>
      <c r="G38" s="161"/>
      <c r="H38" s="161"/>
      <c r="I38" s="161"/>
      <c r="J38" s="162"/>
      <c r="K38" s="15">
        <f>J98</f>
        <v>0</v>
      </c>
    </row>
    <row r="39" spans="1:11" ht="21" customHeight="1" thickTop="1" x14ac:dyDescent="0.25">
      <c r="A39" s="167" t="s">
        <v>17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6">
        <f>K31+K36+K37+K38</f>
        <v>0</v>
      </c>
    </row>
    <row r="40" spans="1:11" ht="21" customHeight="1" x14ac:dyDescent="0.2">
      <c r="A40" s="111" t="s">
        <v>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3"/>
    </row>
    <row r="41" spans="1:11" ht="21" customHeight="1" x14ac:dyDescent="0.2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6"/>
    </row>
    <row r="42" spans="1:11" ht="21" customHeight="1" thickBot="1" x14ac:dyDescent="0.25">
      <c r="A42" s="35" t="s">
        <v>10</v>
      </c>
      <c r="B42" s="163"/>
      <c r="C42" s="163"/>
      <c r="D42" s="163"/>
      <c r="E42" s="36" t="s">
        <v>11</v>
      </c>
      <c r="F42" s="143"/>
      <c r="G42" s="143"/>
      <c r="H42" s="143"/>
      <c r="I42" s="144"/>
      <c r="J42" s="36" t="s">
        <v>12</v>
      </c>
      <c r="K42" s="38">
        <f ca="1">NOW()</f>
        <v>42811.535287384257</v>
      </c>
    </row>
    <row r="43" spans="1:11" ht="21" customHeight="1" thickTop="1" x14ac:dyDescent="0.2">
      <c r="A43" s="170" t="s">
        <v>13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2"/>
    </row>
    <row r="44" spans="1:11" ht="21" customHeight="1" x14ac:dyDescent="0.2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5"/>
    </row>
    <row r="45" spans="1:11" ht="21" customHeight="1" thickBot="1" x14ac:dyDescent="0.25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8"/>
    </row>
    <row r="46" spans="1:11" ht="21" customHeight="1" x14ac:dyDescent="0.2">
      <c r="A46" s="164" t="s">
        <v>40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6"/>
    </row>
    <row r="47" spans="1:11" x14ac:dyDescent="0.2">
      <c r="A47" s="119" t="s">
        <v>12</v>
      </c>
      <c r="B47" s="200" t="s">
        <v>41</v>
      </c>
      <c r="C47" s="201"/>
      <c r="D47" s="205" t="s">
        <v>42</v>
      </c>
      <c r="E47" s="201"/>
      <c r="F47" s="208" t="s">
        <v>43</v>
      </c>
      <c r="G47" s="209"/>
      <c r="H47" s="208" t="s">
        <v>14</v>
      </c>
      <c r="I47" s="209"/>
      <c r="J47" s="209"/>
      <c r="K47" s="210"/>
    </row>
    <row r="48" spans="1:11" x14ac:dyDescent="0.2">
      <c r="A48" s="120"/>
      <c r="B48" s="191"/>
      <c r="C48" s="202"/>
      <c r="D48" s="206"/>
      <c r="E48" s="202"/>
      <c r="F48" s="179" t="s">
        <v>46</v>
      </c>
      <c r="G48" s="179" t="s">
        <v>47</v>
      </c>
      <c r="H48" s="179" t="s">
        <v>44</v>
      </c>
      <c r="I48" s="179" t="s">
        <v>49</v>
      </c>
      <c r="J48" s="179" t="s">
        <v>48</v>
      </c>
      <c r="K48" s="217" t="s">
        <v>45</v>
      </c>
    </row>
    <row r="49" spans="1:11" x14ac:dyDescent="0.2">
      <c r="A49" s="120"/>
      <c r="B49" s="203"/>
      <c r="C49" s="204"/>
      <c r="D49" s="207"/>
      <c r="E49" s="204"/>
      <c r="F49" s="180"/>
      <c r="G49" s="180"/>
      <c r="H49" s="180"/>
      <c r="I49" s="180"/>
      <c r="J49" s="216"/>
      <c r="K49" s="218"/>
    </row>
    <row r="50" spans="1:11" s="21" customFormat="1" ht="16.5" customHeight="1" x14ac:dyDescent="0.2">
      <c r="A50" s="23"/>
      <c r="B50" s="153"/>
      <c r="C50" s="69"/>
      <c r="D50" s="153"/>
      <c r="E50" s="69"/>
      <c r="F50" s="19"/>
      <c r="G50" s="19"/>
      <c r="H50" s="19">
        <f>SUM(G50-F50)</f>
        <v>0</v>
      </c>
      <c r="I50" s="19"/>
      <c r="J50" s="19"/>
      <c r="K50" s="20">
        <f>SUM(H50-I50-J50)</f>
        <v>0</v>
      </c>
    </row>
    <row r="51" spans="1:11" s="21" customFormat="1" ht="16.5" customHeight="1" x14ac:dyDescent="0.2">
      <c r="A51" s="22"/>
      <c r="B51" s="69"/>
      <c r="C51" s="69"/>
      <c r="D51" s="69"/>
      <c r="E51" s="69"/>
      <c r="F51" s="19"/>
      <c r="G51" s="19"/>
      <c r="H51" s="19">
        <f t="shared" ref="H51:H61" si="1">SUM(G51-F51)</f>
        <v>0</v>
      </c>
      <c r="I51" s="19"/>
      <c r="J51" s="19"/>
      <c r="K51" s="20">
        <f t="shared" ref="K51:K61" si="2">SUM(H51-I51-J51)</f>
        <v>0</v>
      </c>
    </row>
    <row r="52" spans="1:11" s="21" customFormat="1" ht="16.5" customHeight="1" x14ac:dyDescent="0.2">
      <c r="A52" s="22"/>
      <c r="B52" s="69"/>
      <c r="C52" s="69"/>
      <c r="D52" s="69"/>
      <c r="E52" s="69"/>
      <c r="F52" s="19"/>
      <c r="G52" s="19"/>
      <c r="H52" s="19">
        <f t="shared" si="1"/>
        <v>0</v>
      </c>
      <c r="I52" s="19"/>
      <c r="J52" s="19"/>
      <c r="K52" s="20">
        <f t="shared" si="2"/>
        <v>0</v>
      </c>
    </row>
    <row r="53" spans="1:11" s="21" customFormat="1" ht="16.5" customHeight="1" x14ac:dyDescent="0.2">
      <c r="A53" s="22"/>
      <c r="B53" s="69"/>
      <c r="C53" s="69"/>
      <c r="D53" s="69"/>
      <c r="E53" s="69"/>
      <c r="F53" s="19"/>
      <c r="G53" s="19"/>
      <c r="H53" s="19">
        <f t="shared" si="1"/>
        <v>0</v>
      </c>
      <c r="I53" s="19"/>
      <c r="J53" s="19"/>
      <c r="K53" s="20">
        <f t="shared" si="2"/>
        <v>0</v>
      </c>
    </row>
    <row r="54" spans="1:11" s="21" customFormat="1" ht="16.5" customHeight="1" x14ac:dyDescent="0.2">
      <c r="A54" s="22"/>
      <c r="B54" s="69"/>
      <c r="C54" s="69"/>
      <c r="D54" s="69"/>
      <c r="E54" s="69"/>
      <c r="F54" s="19"/>
      <c r="G54" s="19"/>
      <c r="H54" s="19">
        <f t="shared" si="1"/>
        <v>0</v>
      </c>
      <c r="I54" s="19"/>
      <c r="J54" s="19"/>
      <c r="K54" s="20">
        <f t="shared" si="2"/>
        <v>0</v>
      </c>
    </row>
    <row r="55" spans="1:11" s="21" customFormat="1" ht="16.5" customHeight="1" x14ac:dyDescent="0.2">
      <c r="A55" s="22"/>
      <c r="B55" s="69"/>
      <c r="C55" s="69"/>
      <c r="D55" s="69"/>
      <c r="E55" s="69"/>
      <c r="F55" s="19"/>
      <c r="G55" s="19"/>
      <c r="H55" s="19">
        <f t="shared" si="1"/>
        <v>0</v>
      </c>
      <c r="I55" s="19"/>
      <c r="J55" s="19"/>
      <c r="K55" s="20">
        <f t="shared" si="2"/>
        <v>0</v>
      </c>
    </row>
    <row r="56" spans="1:11" s="21" customFormat="1" ht="16.5" customHeight="1" x14ac:dyDescent="0.2">
      <c r="A56" s="22"/>
      <c r="B56" s="69"/>
      <c r="C56" s="69"/>
      <c r="D56" s="69"/>
      <c r="E56" s="69"/>
      <c r="F56" s="19"/>
      <c r="G56" s="19"/>
      <c r="H56" s="19">
        <f t="shared" si="1"/>
        <v>0</v>
      </c>
      <c r="I56" s="19"/>
      <c r="J56" s="19"/>
      <c r="K56" s="20">
        <f t="shared" si="2"/>
        <v>0</v>
      </c>
    </row>
    <row r="57" spans="1:11" s="21" customFormat="1" ht="16.5" customHeight="1" x14ac:dyDescent="0.2">
      <c r="A57" s="22"/>
      <c r="B57" s="69"/>
      <c r="C57" s="69"/>
      <c r="D57" s="69"/>
      <c r="E57" s="69"/>
      <c r="F57" s="19"/>
      <c r="G57" s="19"/>
      <c r="H57" s="19">
        <f t="shared" si="1"/>
        <v>0</v>
      </c>
      <c r="I57" s="19"/>
      <c r="J57" s="19"/>
      <c r="K57" s="20">
        <f t="shared" si="2"/>
        <v>0</v>
      </c>
    </row>
    <row r="58" spans="1:11" s="21" customFormat="1" ht="16.5" customHeight="1" x14ac:dyDescent="0.2">
      <c r="A58" s="22"/>
      <c r="B58" s="69"/>
      <c r="C58" s="69"/>
      <c r="D58" s="69"/>
      <c r="E58" s="69"/>
      <c r="F58" s="19"/>
      <c r="G58" s="19"/>
      <c r="H58" s="19">
        <f t="shared" si="1"/>
        <v>0</v>
      </c>
      <c r="I58" s="19"/>
      <c r="J58" s="19"/>
      <c r="K58" s="20">
        <f t="shared" si="2"/>
        <v>0</v>
      </c>
    </row>
    <row r="59" spans="1:11" s="21" customFormat="1" ht="16.5" customHeight="1" x14ac:dyDescent="0.2">
      <c r="A59" s="22"/>
      <c r="B59" s="69"/>
      <c r="C59" s="69"/>
      <c r="D59" s="69"/>
      <c r="E59" s="69"/>
      <c r="F59" s="19"/>
      <c r="G59" s="19"/>
      <c r="H59" s="19">
        <f t="shared" si="1"/>
        <v>0</v>
      </c>
      <c r="I59" s="19"/>
      <c r="J59" s="19"/>
      <c r="K59" s="20">
        <f t="shared" si="2"/>
        <v>0</v>
      </c>
    </row>
    <row r="60" spans="1:11" s="21" customFormat="1" ht="16.5" customHeight="1" x14ac:dyDescent="0.2">
      <c r="A60" s="22"/>
      <c r="B60" s="69"/>
      <c r="C60" s="69"/>
      <c r="D60" s="69"/>
      <c r="E60" s="69"/>
      <c r="F60" s="19"/>
      <c r="G60" s="19"/>
      <c r="H60" s="19">
        <f t="shared" si="1"/>
        <v>0</v>
      </c>
      <c r="I60" s="19"/>
      <c r="J60" s="19"/>
      <c r="K60" s="20">
        <f t="shared" si="2"/>
        <v>0</v>
      </c>
    </row>
    <row r="61" spans="1:11" s="21" customFormat="1" ht="16.5" customHeight="1" thickBot="1" x14ac:dyDescent="0.25">
      <c r="A61" s="24"/>
      <c r="B61" s="83"/>
      <c r="C61" s="83"/>
      <c r="D61" s="83"/>
      <c r="E61" s="83"/>
      <c r="F61" s="25"/>
      <c r="G61" s="25"/>
      <c r="H61" s="25">
        <f t="shared" si="1"/>
        <v>0</v>
      </c>
      <c r="I61" s="25"/>
      <c r="J61" s="25"/>
      <c r="K61" s="26">
        <f t="shared" si="2"/>
        <v>0</v>
      </c>
    </row>
    <row r="62" spans="1:11" ht="16.5" customHeight="1" x14ac:dyDescent="0.25">
      <c r="A62" s="139" t="s">
        <v>15</v>
      </c>
      <c r="B62" s="211"/>
      <c r="C62" s="211"/>
      <c r="D62" s="211"/>
      <c r="E62" s="211"/>
      <c r="F62" s="211"/>
      <c r="G62" s="212"/>
      <c r="H62" s="27">
        <f>SUM(H50:H61)</f>
        <v>0</v>
      </c>
      <c r="I62" s="27">
        <f>SUM(I50:I61)</f>
        <v>0</v>
      </c>
      <c r="J62" s="27">
        <f>SUM(J50:J61)</f>
        <v>0</v>
      </c>
      <c r="K62" s="28">
        <f>SUM(K50:K61)</f>
        <v>0</v>
      </c>
    </row>
    <row r="63" spans="1:11" ht="21" customHeight="1" x14ac:dyDescent="0.2">
      <c r="A63" s="107" t="s">
        <v>64</v>
      </c>
      <c r="B63" s="108"/>
      <c r="C63" s="108"/>
      <c r="D63" s="108"/>
      <c r="E63" s="108"/>
      <c r="F63" s="109"/>
      <c r="G63" s="109"/>
      <c r="H63" s="109"/>
      <c r="I63" s="109"/>
      <c r="J63" s="109"/>
      <c r="K63" s="110"/>
    </row>
    <row r="64" spans="1:11" x14ac:dyDescent="0.2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11" x14ac:dyDescent="0.2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6"/>
    </row>
    <row r="66" spans="1:11" x14ac:dyDescent="0.2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6"/>
    </row>
    <row r="67" spans="1:11" ht="12.75" customHeight="1" x14ac:dyDescent="0.2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11" x14ac:dyDescent="0.2">
      <c r="A68" s="224"/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3.5" thickBot="1" x14ac:dyDescent="0.25">
      <c r="A69" s="227"/>
      <c r="B69" s="228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1:11" ht="13.5" thickTop="1" x14ac:dyDescent="0.2">
      <c r="A70" s="213" t="s">
        <v>12</v>
      </c>
      <c r="B70" s="189" t="s">
        <v>57</v>
      </c>
      <c r="C70" s="236"/>
      <c r="D70" s="236"/>
      <c r="E70" s="236"/>
      <c r="F70" s="236"/>
      <c r="G70" s="236"/>
      <c r="H70" s="236"/>
      <c r="I70" s="237"/>
      <c r="J70" s="189" t="s">
        <v>16</v>
      </c>
      <c r="K70" s="190"/>
    </row>
    <row r="71" spans="1:11" x14ac:dyDescent="0.2">
      <c r="A71" s="214"/>
      <c r="B71" s="238" t="s">
        <v>54</v>
      </c>
      <c r="C71" s="239"/>
      <c r="D71" s="239"/>
      <c r="E71" s="239"/>
      <c r="F71" s="239"/>
      <c r="G71" s="239"/>
      <c r="H71" s="239"/>
      <c r="I71" s="240"/>
      <c r="J71" s="191"/>
      <c r="K71" s="192"/>
    </row>
    <row r="72" spans="1:11" ht="13.5" thickBot="1" x14ac:dyDescent="0.25">
      <c r="A72" s="215"/>
      <c r="B72" s="241" t="s">
        <v>55</v>
      </c>
      <c r="C72" s="242"/>
      <c r="D72" s="242"/>
      <c r="E72" s="242"/>
      <c r="F72" s="242"/>
      <c r="G72" s="242"/>
      <c r="H72" s="242"/>
      <c r="I72" s="243"/>
      <c r="J72" s="59"/>
      <c r="K72" s="193"/>
    </row>
    <row r="73" spans="1:11" x14ac:dyDescent="0.2">
      <c r="A73" s="248"/>
      <c r="B73" s="244"/>
      <c r="C73" s="245"/>
      <c r="D73" s="245"/>
      <c r="E73" s="246"/>
      <c r="F73" s="246"/>
      <c r="G73" s="246"/>
      <c r="H73" s="246"/>
      <c r="I73" s="247"/>
      <c r="J73" s="155"/>
      <c r="K73" s="156"/>
    </row>
    <row r="74" spans="1:11" x14ac:dyDescent="0.2">
      <c r="A74" s="154"/>
      <c r="B74" s="185"/>
      <c r="C74" s="186"/>
      <c r="D74" s="186"/>
      <c r="E74" s="187"/>
      <c r="F74" s="187"/>
      <c r="G74" s="187"/>
      <c r="H74" s="187"/>
      <c r="I74" s="188"/>
      <c r="J74" s="117"/>
      <c r="K74" s="118"/>
    </row>
    <row r="75" spans="1:11" x14ac:dyDescent="0.2">
      <c r="A75" s="154"/>
      <c r="B75" s="181"/>
      <c r="C75" s="182"/>
      <c r="D75" s="182"/>
      <c r="E75" s="183"/>
      <c r="F75" s="183"/>
      <c r="G75" s="183"/>
      <c r="H75" s="183"/>
      <c r="I75" s="184"/>
      <c r="J75" s="117"/>
      <c r="K75" s="118"/>
    </row>
    <row r="76" spans="1:11" x14ac:dyDescent="0.2">
      <c r="A76" s="154"/>
      <c r="B76" s="185"/>
      <c r="C76" s="186"/>
      <c r="D76" s="186"/>
      <c r="E76" s="187"/>
      <c r="F76" s="187"/>
      <c r="G76" s="187"/>
      <c r="H76" s="187"/>
      <c r="I76" s="188"/>
      <c r="J76" s="117"/>
      <c r="K76" s="118"/>
    </row>
    <row r="77" spans="1:11" x14ac:dyDescent="0.2">
      <c r="A77" s="154"/>
      <c r="B77" s="181"/>
      <c r="C77" s="182"/>
      <c r="D77" s="182"/>
      <c r="E77" s="183"/>
      <c r="F77" s="183"/>
      <c r="G77" s="183"/>
      <c r="H77" s="183"/>
      <c r="I77" s="184"/>
      <c r="J77" s="117"/>
      <c r="K77" s="118"/>
    </row>
    <row r="78" spans="1:11" x14ac:dyDescent="0.2">
      <c r="A78" s="154"/>
      <c r="B78" s="185"/>
      <c r="C78" s="186"/>
      <c r="D78" s="186"/>
      <c r="E78" s="187"/>
      <c r="F78" s="187"/>
      <c r="G78" s="187"/>
      <c r="H78" s="187"/>
      <c r="I78" s="188"/>
      <c r="J78" s="117"/>
      <c r="K78" s="118"/>
    </row>
    <row r="79" spans="1:11" x14ac:dyDescent="0.2">
      <c r="A79" s="154"/>
      <c r="B79" s="181"/>
      <c r="C79" s="182"/>
      <c r="D79" s="182"/>
      <c r="E79" s="183"/>
      <c r="F79" s="183"/>
      <c r="G79" s="183"/>
      <c r="H79" s="183"/>
      <c r="I79" s="184"/>
      <c r="J79" s="117"/>
      <c r="K79" s="118"/>
    </row>
    <row r="80" spans="1:11" x14ac:dyDescent="0.2">
      <c r="A80" s="154"/>
      <c r="B80" s="185"/>
      <c r="C80" s="186"/>
      <c r="D80" s="186"/>
      <c r="E80" s="187"/>
      <c r="F80" s="187"/>
      <c r="G80" s="187"/>
      <c r="H80" s="187"/>
      <c r="I80" s="188"/>
      <c r="J80" s="117"/>
      <c r="K80" s="118"/>
    </row>
    <row r="81" spans="1:11" x14ac:dyDescent="0.2">
      <c r="A81" s="154"/>
      <c r="B81" s="181"/>
      <c r="C81" s="182"/>
      <c r="D81" s="182"/>
      <c r="E81" s="183"/>
      <c r="F81" s="183"/>
      <c r="G81" s="183"/>
      <c r="H81" s="183"/>
      <c r="I81" s="184"/>
      <c r="J81" s="117"/>
      <c r="K81" s="118"/>
    </row>
    <row r="82" spans="1:11" x14ac:dyDescent="0.2">
      <c r="A82" s="154"/>
      <c r="B82" s="185"/>
      <c r="C82" s="186"/>
      <c r="D82" s="186"/>
      <c r="E82" s="187"/>
      <c r="F82" s="187"/>
      <c r="G82" s="187"/>
      <c r="H82" s="187"/>
      <c r="I82" s="188"/>
      <c r="J82" s="117"/>
      <c r="K82" s="118"/>
    </row>
    <row r="83" spans="1:11" x14ac:dyDescent="0.2">
      <c r="A83" s="230" t="s">
        <v>59</v>
      </c>
      <c r="B83" s="231"/>
      <c r="C83" s="231"/>
      <c r="D83" s="231"/>
      <c r="E83" s="231"/>
      <c r="F83" s="231"/>
      <c r="G83" s="231"/>
      <c r="H83" s="231"/>
      <c r="I83" s="232"/>
      <c r="J83" s="219">
        <f>SUM(J73,J75,J77,J79,J81)</f>
        <v>0</v>
      </c>
      <c r="K83" s="220"/>
    </row>
    <row r="84" spans="1:11" ht="13.5" thickBot="1" x14ac:dyDescent="0.25">
      <c r="A84" s="233"/>
      <c r="B84" s="234"/>
      <c r="C84" s="234"/>
      <c r="D84" s="234"/>
      <c r="E84" s="234"/>
      <c r="F84" s="234"/>
      <c r="G84" s="234"/>
      <c r="H84" s="234"/>
      <c r="I84" s="235"/>
      <c r="J84" s="219"/>
      <c r="K84" s="220"/>
    </row>
    <row r="85" spans="1:11" ht="13.5" thickTop="1" x14ac:dyDescent="0.2">
      <c r="A85" s="213" t="s">
        <v>12</v>
      </c>
      <c r="B85" s="189" t="s">
        <v>56</v>
      </c>
      <c r="C85" s="236"/>
      <c r="D85" s="236"/>
      <c r="E85" s="236"/>
      <c r="F85" s="236"/>
      <c r="G85" s="236"/>
      <c r="H85" s="236"/>
      <c r="I85" s="237"/>
      <c r="J85" s="189" t="s">
        <v>16</v>
      </c>
      <c r="K85" s="190"/>
    </row>
    <row r="86" spans="1:11" x14ac:dyDescent="0.2">
      <c r="A86" s="214"/>
      <c r="B86" s="238" t="s">
        <v>58</v>
      </c>
      <c r="C86" s="239"/>
      <c r="D86" s="239"/>
      <c r="E86" s="239"/>
      <c r="F86" s="239"/>
      <c r="G86" s="239"/>
      <c r="H86" s="239"/>
      <c r="I86" s="240"/>
      <c r="J86" s="191"/>
      <c r="K86" s="192"/>
    </row>
    <row r="87" spans="1:11" ht="13.5" thickBot="1" x14ac:dyDescent="0.25">
      <c r="A87" s="215"/>
      <c r="B87" s="241" t="s">
        <v>55</v>
      </c>
      <c r="C87" s="242"/>
      <c r="D87" s="242"/>
      <c r="E87" s="242"/>
      <c r="F87" s="242"/>
      <c r="G87" s="242"/>
      <c r="H87" s="242"/>
      <c r="I87" s="243"/>
      <c r="J87" s="59"/>
      <c r="K87" s="193"/>
    </row>
    <row r="88" spans="1:11" x14ac:dyDescent="0.2">
      <c r="A88" s="154"/>
      <c r="B88" s="181"/>
      <c r="C88" s="182"/>
      <c r="D88" s="182"/>
      <c r="E88" s="183"/>
      <c r="F88" s="183"/>
      <c r="G88" s="183"/>
      <c r="H88" s="183"/>
      <c r="I88" s="184"/>
      <c r="J88" s="117"/>
      <c r="K88" s="118"/>
    </row>
    <row r="89" spans="1:11" ht="12.75" customHeight="1" x14ac:dyDescent="0.2">
      <c r="A89" s="154"/>
      <c r="B89" s="185"/>
      <c r="C89" s="186"/>
      <c r="D89" s="186"/>
      <c r="E89" s="187"/>
      <c r="F89" s="187"/>
      <c r="G89" s="187"/>
      <c r="H89" s="187"/>
      <c r="I89" s="188"/>
      <c r="J89" s="117"/>
      <c r="K89" s="118"/>
    </row>
    <row r="90" spans="1:11" x14ac:dyDescent="0.2">
      <c r="A90" s="154"/>
      <c r="B90" s="181"/>
      <c r="C90" s="182"/>
      <c r="D90" s="182"/>
      <c r="E90" s="183"/>
      <c r="F90" s="183"/>
      <c r="G90" s="183"/>
      <c r="H90" s="183"/>
      <c r="I90" s="184"/>
      <c r="J90" s="117"/>
      <c r="K90" s="118"/>
    </row>
    <row r="91" spans="1:11" ht="12.75" customHeight="1" x14ac:dyDescent="0.2">
      <c r="A91" s="154"/>
      <c r="B91" s="185"/>
      <c r="C91" s="186"/>
      <c r="D91" s="186"/>
      <c r="E91" s="187"/>
      <c r="F91" s="187"/>
      <c r="G91" s="187"/>
      <c r="H91" s="187"/>
      <c r="I91" s="188"/>
      <c r="J91" s="117"/>
      <c r="K91" s="118"/>
    </row>
    <row r="92" spans="1:11" ht="14.25" customHeight="1" x14ac:dyDescent="0.2">
      <c r="A92" s="154"/>
      <c r="B92" s="181"/>
      <c r="C92" s="182"/>
      <c r="D92" s="182"/>
      <c r="E92" s="183"/>
      <c r="F92" s="183"/>
      <c r="G92" s="183"/>
      <c r="H92" s="183"/>
      <c r="I92" s="184"/>
      <c r="J92" s="117"/>
      <c r="K92" s="118"/>
    </row>
    <row r="93" spans="1:11" x14ac:dyDescent="0.2">
      <c r="A93" s="154"/>
      <c r="B93" s="185"/>
      <c r="C93" s="186"/>
      <c r="D93" s="186"/>
      <c r="E93" s="187"/>
      <c r="F93" s="187"/>
      <c r="G93" s="187"/>
      <c r="H93" s="187"/>
      <c r="I93" s="188"/>
      <c r="J93" s="117"/>
      <c r="K93" s="118"/>
    </row>
    <row r="94" spans="1:11" ht="14.25" customHeight="1" x14ac:dyDescent="0.2">
      <c r="A94" s="154"/>
      <c r="B94" s="181"/>
      <c r="C94" s="182"/>
      <c r="D94" s="182"/>
      <c r="E94" s="183"/>
      <c r="F94" s="183"/>
      <c r="G94" s="183"/>
      <c r="H94" s="183"/>
      <c r="I94" s="184"/>
      <c r="J94" s="117"/>
      <c r="K94" s="118"/>
    </row>
    <row r="95" spans="1:11" x14ac:dyDescent="0.2">
      <c r="A95" s="154"/>
      <c r="B95" s="185"/>
      <c r="C95" s="186"/>
      <c r="D95" s="186"/>
      <c r="E95" s="187"/>
      <c r="F95" s="187"/>
      <c r="G95" s="187"/>
      <c r="H95" s="187"/>
      <c r="I95" s="188"/>
      <c r="J95" s="117"/>
      <c r="K95" s="118"/>
    </row>
    <row r="96" spans="1:11" ht="14.25" customHeight="1" x14ac:dyDescent="0.2">
      <c r="A96" s="154"/>
      <c r="B96" s="181"/>
      <c r="C96" s="182"/>
      <c r="D96" s="182"/>
      <c r="E96" s="183"/>
      <c r="F96" s="183"/>
      <c r="G96" s="183"/>
      <c r="H96" s="183"/>
      <c r="I96" s="184"/>
      <c r="J96" s="117"/>
      <c r="K96" s="118"/>
    </row>
    <row r="97" spans="1:11" x14ac:dyDescent="0.2">
      <c r="A97" s="154"/>
      <c r="B97" s="185"/>
      <c r="C97" s="186"/>
      <c r="D97" s="186"/>
      <c r="E97" s="187"/>
      <c r="F97" s="187"/>
      <c r="G97" s="187"/>
      <c r="H97" s="187"/>
      <c r="I97" s="188"/>
      <c r="J97" s="117"/>
      <c r="K97" s="118"/>
    </row>
    <row r="98" spans="1:11" x14ac:dyDescent="0.2">
      <c r="A98" s="194" t="s">
        <v>60</v>
      </c>
      <c r="B98" s="195"/>
      <c r="C98" s="195"/>
      <c r="D98" s="195"/>
      <c r="E98" s="195"/>
      <c r="F98" s="195"/>
      <c r="G98" s="195"/>
      <c r="H98" s="195"/>
      <c r="I98" s="196"/>
      <c r="J98" s="103">
        <f>SUM(J88,J90,J92,J94,J96)</f>
        <v>0</v>
      </c>
      <c r="K98" s="104"/>
    </row>
    <row r="99" spans="1:11" ht="13.5" thickBot="1" x14ac:dyDescent="0.25">
      <c r="A99" s="197"/>
      <c r="B99" s="198"/>
      <c r="C99" s="198"/>
      <c r="D99" s="198"/>
      <c r="E99" s="198"/>
      <c r="F99" s="198"/>
      <c r="G99" s="198"/>
      <c r="H99" s="198"/>
      <c r="I99" s="199"/>
      <c r="J99" s="105"/>
      <c r="K99" s="106"/>
    </row>
    <row r="100" spans="1:11" ht="13.5" thickTop="1" x14ac:dyDescent="0.2"/>
  </sheetData>
  <mergeCells count="170">
    <mergeCell ref="A94:A95"/>
    <mergeCell ref="B94:I95"/>
    <mergeCell ref="B70:I70"/>
    <mergeCell ref="B71:I71"/>
    <mergeCell ref="B72:I72"/>
    <mergeCell ref="B73:I74"/>
    <mergeCell ref="B75:I76"/>
    <mergeCell ref="B77:I78"/>
    <mergeCell ref="B79:I80"/>
    <mergeCell ref="B88:I89"/>
    <mergeCell ref="B92:I93"/>
    <mergeCell ref="A85:A87"/>
    <mergeCell ref="B85:I85"/>
    <mergeCell ref="B86:I86"/>
    <mergeCell ref="B87:I87"/>
    <mergeCell ref="A73:A74"/>
    <mergeCell ref="A81:A82"/>
    <mergeCell ref="A98:I99"/>
    <mergeCell ref="B47:C49"/>
    <mergeCell ref="D47:E49"/>
    <mergeCell ref="B54:C54"/>
    <mergeCell ref="B55:C55"/>
    <mergeCell ref="F47:G47"/>
    <mergeCell ref="H47:K47"/>
    <mergeCell ref="A62:G62"/>
    <mergeCell ref="A70:A72"/>
    <mergeCell ref="J70:K72"/>
    <mergeCell ref="J90:K91"/>
    <mergeCell ref="J48:J49"/>
    <mergeCell ref="K48:K49"/>
    <mergeCell ref="F48:F49"/>
    <mergeCell ref="G48:G49"/>
    <mergeCell ref="J83:K84"/>
    <mergeCell ref="A64:K69"/>
    <mergeCell ref="B81:I82"/>
    <mergeCell ref="A83:I84"/>
    <mergeCell ref="J94:K95"/>
    <mergeCell ref="A96:A97"/>
    <mergeCell ref="B96:I97"/>
    <mergeCell ref="J96:K97"/>
    <mergeCell ref="A90:A91"/>
    <mergeCell ref="J88:K89"/>
    <mergeCell ref="J92:K93"/>
    <mergeCell ref="J73:K74"/>
    <mergeCell ref="B58:C58"/>
    <mergeCell ref="B59:C59"/>
    <mergeCell ref="D61:E61"/>
    <mergeCell ref="G17:K17"/>
    <mergeCell ref="J77:K78"/>
    <mergeCell ref="A79:A80"/>
    <mergeCell ref="J79:K80"/>
    <mergeCell ref="A38:J38"/>
    <mergeCell ref="B42:D42"/>
    <mergeCell ref="D53:E53"/>
    <mergeCell ref="A46:K46"/>
    <mergeCell ref="A39:J39"/>
    <mergeCell ref="A43:K45"/>
    <mergeCell ref="H48:H49"/>
    <mergeCell ref="J75:K76"/>
    <mergeCell ref="I48:I49"/>
    <mergeCell ref="A75:A76"/>
    <mergeCell ref="A77:A78"/>
    <mergeCell ref="B90:I91"/>
    <mergeCell ref="J85:K87"/>
    <mergeCell ref="A92:A93"/>
    <mergeCell ref="B53:C53"/>
    <mergeCell ref="D50:E50"/>
    <mergeCell ref="B51:C51"/>
    <mergeCell ref="D51:E51"/>
    <mergeCell ref="B50:C50"/>
    <mergeCell ref="A88:A89"/>
    <mergeCell ref="B56:C56"/>
    <mergeCell ref="D54:E54"/>
    <mergeCell ref="D55:E55"/>
    <mergeCell ref="B60:C60"/>
    <mergeCell ref="I21:J21"/>
    <mergeCell ref="B26:C26"/>
    <mergeCell ref="B27:C27"/>
    <mergeCell ref="D21:E21"/>
    <mergeCell ref="B21:C21"/>
    <mergeCell ref="B52:C52"/>
    <mergeCell ref="D29:E29"/>
    <mergeCell ref="D30:E30"/>
    <mergeCell ref="I29:J29"/>
    <mergeCell ref="I30:J30"/>
    <mergeCell ref="A37:J37"/>
    <mergeCell ref="I31:J31"/>
    <mergeCell ref="H36:J36"/>
    <mergeCell ref="A31:E31"/>
    <mergeCell ref="A36:B36"/>
    <mergeCell ref="F42:I42"/>
    <mergeCell ref="B24:C24"/>
    <mergeCell ref="B25:C25"/>
    <mergeCell ref="I23:J23"/>
    <mergeCell ref="I24:J24"/>
    <mergeCell ref="F36:G36"/>
    <mergeCell ref="A33:K34"/>
    <mergeCell ref="I27:J27"/>
    <mergeCell ref="I28:J28"/>
    <mergeCell ref="I25:J25"/>
    <mergeCell ref="J98:K99"/>
    <mergeCell ref="I22:J22"/>
    <mergeCell ref="A63:K63"/>
    <mergeCell ref="A40:K41"/>
    <mergeCell ref="B57:C57"/>
    <mergeCell ref="D22:E22"/>
    <mergeCell ref="J81:K82"/>
    <mergeCell ref="D59:E59"/>
    <mergeCell ref="D60:E60"/>
    <mergeCell ref="A47:A49"/>
    <mergeCell ref="A35:K35"/>
    <mergeCell ref="B23:C23"/>
    <mergeCell ref="B29:C29"/>
    <mergeCell ref="B30:C30"/>
    <mergeCell ref="D23:E23"/>
    <mergeCell ref="D24:E24"/>
    <mergeCell ref="D25:E25"/>
    <mergeCell ref="A32:K32"/>
    <mergeCell ref="I26:J26"/>
    <mergeCell ref="D26:E26"/>
    <mergeCell ref="D27:E27"/>
    <mergeCell ref="D28:E28"/>
    <mergeCell ref="B28:C28"/>
    <mergeCell ref="B22:C22"/>
    <mergeCell ref="D57:E57"/>
    <mergeCell ref="D56:E56"/>
    <mergeCell ref="B61:C61"/>
    <mergeCell ref="D58:E58"/>
    <mergeCell ref="J6:K6"/>
    <mergeCell ref="A1:K3"/>
    <mergeCell ref="J7:K7"/>
    <mergeCell ref="J8:K8"/>
    <mergeCell ref="J9:K9"/>
    <mergeCell ref="J10:K10"/>
    <mergeCell ref="D52:E52"/>
    <mergeCell ref="A10:B10"/>
    <mergeCell ref="C6:D6"/>
    <mergeCell ref="C7:D7"/>
    <mergeCell ref="C8:D8"/>
    <mergeCell ref="C9:D9"/>
    <mergeCell ref="A6:B6"/>
    <mergeCell ref="A7:B7"/>
    <mergeCell ref="A8:B8"/>
    <mergeCell ref="A9:B9"/>
    <mergeCell ref="A5:K5"/>
    <mergeCell ref="A4:B4"/>
    <mergeCell ref="C4:K4"/>
    <mergeCell ref="C10:D10"/>
    <mergeCell ref="A18:K18"/>
    <mergeCell ref="B19:C20"/>
    <mergeCell ref="A19:A20"/>
    <mergeCell ref="D19:E20"/>
    <mergeCell ref="F19:F20"/>
    <mergeCell ref="G19:G20"/>
    <mergeCell ref="H19:H20"/>
    <mergeCell ref="I19:J20"/>
    <mergeCell ref="J11:K11"/>
    <mergeCell ref="A12:K12"/>
    <mergeCell ref="A16:K16"/>
    <mergeCell ref="B13:E13"/>
    <mergeCell ref="G13:I13"/>
    <mergeCell ref="B15:E15"/>
    <mergeCell ref="G15:H15"/>
    <mergeCell ref="J15:K15"/>
    <mergeCell ref="B14:E14"/>
    <mergeCell ref="G14:K14"/>
    <mergeCell ref="A11:B11"/>
    <mergeCell ref="K19:K20"/>
    <mergeCell ref="B17:E17"/>
    <mergeCell ref="C11:D11"/>
  </mergeCells>
  <phoneticPr fontId="4" type="noConversion"/>
  <printOptions horizontalCentered="1" verticalCentered="1"/>
  <pageMargins left="0" right="0" top="0" bottom="0" header="0" footer="0"/>
  <pageSetup scale="87" orientation="portrait" horizontalDpi="300" verticalDpi="300" r:id="rId1"/>
  <headerFooter scaleWithDoc="0" alignWithMargins="0"/>
  <rowBreaks count="1" manualBreakCount="1">
    <brk id="42" max="10" man="1"/>
  </rowBreaks>
  <drawing r:id="rId2"/>
  <legacyDrawing r:id="rId3"/>
  <controls>
    <mc:AlternateContent xmlns:mc="http://schemas.openxmlformats.org/markup-compatibility/2006">
      <mc:Choice Requires="x14">
        <control shapeId="1087" r:id="rId4" name="OptionButton2">
          <controlPr defaultSize="0" autoLine="0" r:id="rId5">
            <anchor moveWithCells="1">
              <from>
                <xdr:col>2</xdr:col>
                <xdr:colOff>409575</xdr:colOff>
                <xdr:row>3</xdr:row>
                <xdr:rowOff>28575</xdr:rowOff>
              </from>
              <to>
                <xdr:col>4</xdr:col>
                <xdr:colOff>57150</xdr:colOff>
                <xdr:row>3</xdr:row>
                <xdr:rowOff>247650</xdr:rowOff>
              </to>
            </anchor>
          </controlPr>
        </control>
      </mc:Choice>
      <mc:Fallback>
        <control shapeId="1087" r:id="rId4" name="OptionButton2"/>
      </mc:Fallback>
    </mc:AlternateContent>
    <mc:AlternateContent xmlns:mc="http://schemas.openxmlformats.org/markup-compatibility/2006">
      <mc:Choice Requires="x14">
        <control shapeId="1088" r:id="rId6" name="OptionButton3">
          <controlPr defaultSize="0" autoLine="0" r:id="rId7">
            <anchor moveWithCells="1">
              <from>
                <xdr:col>4</xdr:col>
                <xdr:colOff>323850</xdr:colOff>
                <xdr:row>3</xdr:row>
                <xdr:rowOff>28575</xdr:rowOff>
              </from>
              <to>
                <xdr:col>5</xdr:col>
                <xdr:colOff>533400</xdr:colOff>
                <xdr:row>3</xdr:row>
                <xdr:rowOff>247650</xdr:rowOff>
              </to>
            </anchor>
          </controlPr>
        </control>
      </mc:Choice>
      <mc:Fallback>
        <control shapeId="1088" r:id="rId6" name="OptionButton3"/>
      </mc:Fallback>
    </mc:AlternateContent>
    <mc:AlternateContent xmlns:mc="http://schemas.openxmlformats.org/markup-compatibility/2006">
      <mc:Choice Requires="x14">
        <control shapeId="1165" r:id="rId8" name="OptionButton1">
          <controlPr defaultSize="0" autoLine="0" r:id="rId9">
            <anchor moveWithCells="1">
              <from>
                <xdr:col>5</xdr:col>
                <xdr:colOff>752475</xdr:colOff>
                <xdr:row>3</xdr:row>
                <xdr:rowOff>28575</xdr:rowOff>
              </from>
              <to>
                <xdr:col>6</xdr:col>
                <xdr:colOff>590550</xdr:colOff>
                <xdr:row>3</xdr:row>
                <xdr:rowOff>247650</xdr:rowOff>
              </to>
            </anchor>
          </controlPr>
        </control>
      </mc:Choice>
      <mc:Fallback>
        <control shapeId="1165" r:id="rId8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CCSU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lscott</dc:creator>
  <cp:lastModifiedBy>Wanda Bunn</cp:lastModifiedBy>
  <cp:lastPrinted>2010-04-02T13:25:07Z</cp:lastPrinted>
  <dcterms:created xsi:type="dcterms:W3CDTF">2005-03-11T19:17:37Z</dcterms:created>
  <dcterms:modified xsi:type="dcterms:W3CDTF">2017-03-17T16:50:54Z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